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0"/>
  </bookViews>
  <sheets>
    <sheet name="тимч січ" sheetId="1" r:id="rId1"/>
  </sheets>
  <definedNames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<sst xmlns="http://schemas.openxmlformats.org/spreadsheetml/2006/main" count="104" uniqueCount="53">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</sst>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6" sqref="T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40423.799999999996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2462.2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3295.9</v>
      </c>
      <c r="S8" s="57">
        <v>2922.7</v>
      </c>
      <c r="T8" s="57">
        <v>3621.6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7695.4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51047.7</v>
      </c>
      <c r="AG9" s="50">
        <f>AG10+AG15+AG24+AG33+AG47+AG52+AG54+AG61+AG62+AG71+AG72+AG76+AG88+AG81+AG83+AG82+AG69+AG89+AG91+AG90+AG70+AG40+AG92</f>
        <v>18090.49999999999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2103.9000000000005</v>
      </c>
      <c r="AG10" s="27">
        <f>B10+C10-AF10</f>
        <v>2077.7999999999993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294.5</v>
      </c>
      <c r="T11" s="26">
        <v>657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2069.1</v>
      </c>
      <c r="AG11" s="27">
        <f>B11+C11-AF11</f>
        <v>1482.2000000000003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10.899999999999977</v>
      </c>
      <c r="T14" s="22">
        <f t="shared" si="2"/>
        <v>6.399999999999977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34.800000000000004</v>
      </c>
      <c r="AG14" s="27">
        <f>AG10-AG11-AG12-AG13</f>
        <v>338.799999999999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22198.2</v>
      </c>
      <c r="AG15" s="27">
        <f aca="true" t="shared" si="3" ref="AG15:AG31">B15+C15-AF15</f>
        <v>6777.5999999999985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560.2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12947.400000000001</v>
      </c>
      <c r="AG16" s="71">
        <f t="shared" si="3"/>
        <v>652.8999999999996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562.6</v>
      </c>
      <c r="AG19" s="27">
        <f t="shared" si="3"/>
        <v>774.3000000000001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1161.7</v>
      </c>
      <c r="AG20" s="27">
        <f t="shared" si="3"/>
        <v>4343.1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7.700000000000728</v>
      </c>
      <c r="AG23" s="27">
        <f t="shared" si="3"/>
        <v>95.599999999998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15569.400000000001</v>
      </c>
      <c r="AG24" s="27">
        <f t="shared" si="3"/>
        <v>3017.199999999997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11840.899999999998</v>
      </c>
      <c r="AG25" s="71">
        <f t="shared" si="3"/>
        <v>2372.600000000002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433.5</v>
      </c>
      <c r="AG27" s="27">
        <f t="shared" si="3"/>
        <v>570.1999999999999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184.8</v>
      </c>
      <c r="AG28" s="27">
        <f t="shared" si="3"/>
        <v>104.5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389.5</v>
      </c>
      <c r="AG29" s="27">
        <f t="shared" si="3"/>
        <v>1289.1999999999998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96.19999999999999</v>
      </c>
      <c r="AG30" s="27">
        <f t="shared" si="3"/>
        <v>29.80000000000001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53.40000000000037</v>
      </c>
      <c r="AG32" s="27">
        <f>AG24-AG26-AG27-AG28-AG29-AG30-AG31</f>
        <v>315.19999999999453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203.8</v>
      </c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4212.4</v>
      </c>
      <c r="AG52" s="27">
        <f aca="true" t="shared" si="12" ref="AG52:AG59">B52+C52-AF52</f>
        <v>976.3000000000002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430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1335.1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3128.2</v>
      </c>
      <c r="AG54" s="22">
        <f t="shared" si="12"/>
        <v>648.5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1335.1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2603.3</v>
      </c>
      <c r="AG55" s="22">
        <f t="shared" si="12"/>
        <v>166.5999999999999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509.2999999999996</v>
      </c>
      <c r="AG60" s="22">
        <f>AG54-AG55-AG57-AG59-AG56-AG58</f>
        <v>300.2000000000001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29.2</v>
      </c>
      <c r="S62" s="26">
        <v>464</v>
      </c>
      <c r="T62" s="26">
        <v>10.3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854.1999999999999</v>
      </c>
      <c r="AG62" s="22">
        <f t="shared" si="15"/>
        <v>412.1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1.3</v>
      </c>
      <c r="AG65" s="22">
        <f t="shared" si="15"/>
        <v>14.899999999999999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29.2</v>
      </c>
      <c r="S68" s="22">
        <f t="shared" si="16"/>
        <v>26.30000000000001</v>
      </c>
      <c r="T68" s="22">
        <f t="shared" si="16"/>
        <v>8.4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101.00000000000001</v>
      </c>
      <c r="AG68" s="22">
        <f>AG62-AG63-AG66-AG67-AG65-AG64</f>
        <v>214.49999999999991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106.5</v>
      </c>
      <c r="AG72" s="30">
        <f t="shared" si="17"/>
        <v>435.5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17.1</v>
      </c>
      <c r="AG73" s="30">
        <f t="shared" si="17"/>
        <v>1.5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7695.4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51047.7</v>
      </c>
      <c r="AG94" s="58">
        <f>AG10+AG15+AG24+AG33+AG47+AG52+AG54+AG61+AG62+AG69+AG71+AG72+AG76+AG81+AG82+AG83+AG88+AG89+AG90+AG91+AG70+AG40+AG92</f>
        <v>18090.49999999999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7692.699999999999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22119.6</v>
      </c>
      <c r="T95" s="22">
        <f t="shared" si="19"/>
        <v>991.5999999999999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40968.6</v>
      </c>
      <c r="AG95" s="27">
        <f>B95+C95-AF95</f>
        <v>4166.799999999996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1579.9</v>
      </c>
      <c r="AG96" s="27">
        <f>B96+C96-AF96</f>
        <v>6750.300000000001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433.5</v>
      </c>
      <c r="AG97" s="27">
        <f>B97+C97-AF97</f>
        <v>570.1999999999999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748.7000000000002</v>
      </c>
      <c r="AG98" s="27">
        <f>B98+C98-AF98</f>
        <v>920.6999999999999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558</v>
      </c>
      <c r="AG99" s="27">
        <f>B99+C99-AF99</f>
        <v>632.3999999999999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168.50000000000142</v>
      </c>
      <c r="T100" s="2">
        <f t="shared" si="24"/>
        <v>169.60000000000034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6758.999999999999</v>
      </c>
      <c r="AG100" s="2">
        <f>AG94-AG95-AG96-AG97-AG98-AG99</f>
        <v>5050.099999999993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2016-01-26T10:49:49Z</cp:lastPrinted>
  <dcterms:created xsi:type="dcterms:W3CDTF">2002-11-05T08:53:00Z</dcterms:created>
  <dcterms:modified xsi:type="dcterms:W3CDTF">2016-01-28T06:13:37Z</dcterms:modified>
  <cp:category/>
  <cp:version/>
  <cp:contentType/>
  <cp:contentStatus/>
</cp:coreProperties>
</file>